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stefa\Desktop\"/>
    </mc:Choice>
  </mc:AlternateContent>
  <xr:revisionPtr revIDLastSave="0" documentId="8_{EE1570EC-C127-457F-974A-162143E70620}" xr6:coauthVersionLast="47" xr6:coauthVersionMax="47" xr10:uidLastSave="{00000000-0000-0000-0000-000000000000}"/>
  <bookViews>
    <workbookView xWindow="-28920" yWindow="-825" windowWidth="29040" windowHeight="16440" xr2:uid="{00000000-000D-0000-FFFF-FFFF00000000}"/>
  </bookViews>
  <sheets>
    <sheet name="Foglio1" sheetId="1" r:id="rId1"/>
    <sheet name="Foglio2" sheetId="2" r:id="rId2"/>
    <sheet name="Foglio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1" i="1" l="1"/>
</calcChain>
</file>

<file path=xl/sharedStrings.xml><?xml version="1.0" encoding="utf-8"?>
<sst xmlns="http://schemas.openxmlformats.org/spreadsheetml/2006/main" count="79" uniqueCount="49">
  <si>
    <t>Amministrazione Pubblica</t>
  </si>
  <si>
    <t>Settore</t>
  </si>
  <si>
    <t>Oggetto</t>
  </si>
  <si>
    <t>Ministero della Cultura</t>
  </si>
  <si>
    <t>Direzione Generale Spettacolo - Servizio II</t>
  </si>
  <si>
    <t>Comune di Viareggio</t>
  </si>
  <si>
    <t>Totale</t>
  </si>
  <si>
    <t>Rimborso spese VVF</t>
  </si>
  <si>
    <t>Regione Toscana</t>
  </si>
  <si>
    <t>Spettacolo dal Vivo</t>
  </si>
  <si>
    <t>Direzione Generale Spettacolo - Servizio I</t>
  </si>
  <si>
    <t>Direzione Generale Educazione, Ricerca e Istituti Culturali</t>
  </si>
  <si>
    <t>Legge 238/12 - Annualità 2022</t>
  </si>
  <si>
    <t>Beneficiario Fondazione Festival Pucciniano</t>
  </si>
  <si>
    <t>Legge 448/01 - Annualità 2022</t>
  </si>
  <si>
    <t>Fondazione Cassa di Risparmio di Lucca</t>
  </si>
  <si>
    <t>SOVVENZIONI-CONTRIBUTI-SUSSIDI-VANTAGGI ECONOMICI FFP ANNO 2023</t>
  </si>
  <si>
    <t>Struttura di Missione Anniversari Nazionali ed Eventi Sportivi Nazionali e Internazionali</t>
  </si>
  <si>
    <t>Presidenza del Consiglio dei Ministri</t>
  </si>
  <si>
    <t>Saldo F.U.S. 2022</t>
  </si>
  <si>
    <t>Acconto F.U.S. 2023</t>
  </si>
  <si>
    <t>Saldo contributo attività 2022</t>
  </si>
  <si>
    <t>Settore Edilizia Privata, Politiche Ambientali e Culturali - Servizi Museali</t>
  </si>
  <si>
    <t>Determinazione Dirigenziale n.1137 del 15/06/2023</t>
  </si>
  <si>
    <t>Determinazione Dirigenziale n.1303 del 06/07/2023</t>
  </si>
  <si>
    <t>Settore 5 - Edilizia Privata, Politiche Ambientali, Culturali e Turistiche - Servizi Culturali e Museali</t>
  </si>
  <si>
    <t>Determinazione Dirigenziale n.2479 del 30/11/2023</t>
  </si>
  <si>
    <t>Determinazione Dirigenziale n.1382 del 18/07/2023</t>
  </si>
  <si>
    <t>Determinazione Dirigenziale n.1559 del 10/08/2023</t>
  </si>
  <si>
    <t>Determinazione Dirigenziale n.1760 del 08/09/2023</t>
  </si>
  <si>
    <t>Determinazione Dirigenziale n.2685 del 12/12/2023</t>
  </si>
  <si>
    <t>Determinazione Dirigenziale n.2581 del 07/12/2023</t>
  </si>
  <si>
    <t>Determinazione Dirigenziale n.2686 del 12/12/2023</t>
  </si>
  <si>
    <t>Determinazione Dirigenziale n.2687 del 12/12/2023</t>
  </si>
  <si>
    <t>Determinazione Dirigenziale n.2813 del 28/12/2023</t>
  </si>
  <si>
    <t>Saldo contributo per 68° Puccini Festival</t>
  </si>
  <si>
    <t>Acconto contributo per 69° Puccini Festival</t>
  </si>
  <si>
    <t>Saldo contributo per La Bohème Teatro di Leopoli - Ucraina</t>
  </si>
  <si>
    <t>Importo erogato</t>
  </si>
  <si>
    <t>Comitato Promotore Celebrazioni Pucciniane</t>
  </si>
  <si>
    <t>Masterclass 2022 del 2.3.23</t>
  </si>
  <si>
    <t>Fini istituzionali e campagne promozionale del Festival del festival regionale e nazionali, inclusive di pubblicità su carta stampata, dinamica e aeroporto e ogni altro fine istituzionale per l'anno 2023</t>
  </si>
  <si>
    <t>Mostra cofinanziata, su Solomya _Krischenitska, su proposta dell'Istituto Italiano di Cultura di Kiev</t>
  </si>
  <si>
    <t>D.M. 27 settembre 2022 – Progetto 21-PAS-2022 “La meglio Gioventù. 68° Festival Puccini 2022 anche in ottemperanza all Legge 4 agosto 2017, n. 124 e ss.mm.ii
dedicato a Pier Paolo Pasolini nel centenario della nascita”</t>
  </si>
  <si>
    <t>Regione Toscana, Direzione Beni, Istituzioni, Attività Culturali e Sport</t>
  </si>
  <si>
    <t>Fondazioni Regionali dello Spettacolo dal Vivo, atto di assegnazione n.25843 del 5/2/23</t>
  </si>
  <si>
    <t>L.R. N.42 del 27/114/2023 - Impegno e Liquidazione anno 2023 a favore della Fondazione Festival Pucciniano  (mutui) importo liquidato € 600,000 del 15/12/2023</t>
  </si>
  <si>
    <t>Fondazioni Regionali dello Spettacolo dal Vivo, atto di assegnazione n.26511 del 11/12/23</t>
  </si>
  <si>
    <t xml:space="preserve">Delibera Giunta regionale n. 1363 del 27/11/2023 che, in attuazione della citata Linea d’intervento 7 e del Progetto regionale 14, prevede, il sostegno al progetto di attività, presentato dalla Fondazione Festival Pucciniano con l'assegnazione di un contributo finanziario per l’annualità 2023  complessivamente pari ad Euro 399.000,00, liquidato il 6/12/23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</si>
</sst>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quot;€&quot;\ * #,##0.00_-;\-&quot;€&quot;\ * #,##0.00_-;_-&quot;€&quot;\ * &quot;-&quot;??_-;_-@_-"/>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9">
    <xf numFmtId="0" fontId="0" fillId="0" borderId="0" xfId="0"/>
    <xf numFmtId="0" fontId="2" fillId="0" borderId="0" xfId="0" applyFont="1"/>
    <xf numFmtId="164" fontId="1" fillId="0" borderId="0" xfId="1" applyNumberFormat="1" applyFont="1" applyAlignment="1">
      <alignment horizontal="center"/>
    </xf>
    <xf numFmtId="164" fontId="2" fillId="0" borderId="0" xfId="1" applyNumberFormat="1" applyFont="1" applyAlignment="1"/>
    <xf numFmtId="0" fontId="0" fillId="0" borderId="1" xfId="0" applyBorder="1" applyAlignment="1">
      <alignment horizontal="left" wrapText="1"/>
    </xf>
    <xf numFmtId="0" fontId="0" fillId="0" borderId="1" xfId="0" applyBorder="1" applyAlignment="1">
      <alignment wrapText="1"/>
    </xf>
    <xf numFmtId="164" fontId="1" fillId="0" borderId="1" xfId="1" applyNumberFormat="1" applyFont="1" applyBorder="1" applyAlignment="1">
      <alignment horizontal="left" vertical="center" wrapText="1"/>
    </xf>
    <xf numFmtId="164" fontId="1" fillId="0" borderId="1" xfId="1" applyNumberFormat="1" applyFont="1" applyBorder="1" applyAlignment="1">
      <alignment horizontal="center" vertical="center" wrapText="1"/>
    </xf>
    <xf numFmtId="164" fontId="1" fillId="0" borderId="1" xfId="1" applyNumberFormat="1" applyFont="1" applyFill="1" applyBorder="1" applyAlignment="1">
      <alignment horizontal="center" vertical="center" wrapText="1"/>
    </xf>
  </cellXfs>
  <cellStyles count="2">
    <cellStyle name="Normale"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1"/>
  <sheetViews>
    <sheetView tabSelected="1" topLeftCell="A6" zoomScale="75" zoomScaleNormal="75" workbookViewId="0">
      <selection activeCell="D13" sqref="D13"/>
    </sheetView>
  </sheetViews>
  <sheetFormatPr defaultRowHeight="15" x14ac:dyDescent="0.25"/>
  <cols>
    <col min="1" max="1" width="24.140625" customWidth="1"/>
    <col min="2" max="2" width="28.5703125" customWidth="1"/>
    <col min="3" max="3" width="18.85546875" customWidth="1"/>
    <col min="4" max="4" width="25.5703125" customWidth="1"/>
    <col min="5" max="5" width="25.7109375" customWidth="1"/>
  </cols>
  <sheetData>
    <row r="1" spans="1:4" x14ac:dyDescent="0.25">
      <c r="A1" s="1" t="s">
        <v>16</v>
      </c>
      <c r="B1" s="1"/>
      <c r="C1" s="2"/>
    </row>
    <row r="2" spans="1:4" x14ac:dyDescent="0.25">
      <c r="A2" s="1" t="s">
        <v>13</v>
      </c>
      <c r="B2" s="1"/>
      <c r="C2" s="2"/>
    </row>
    <row r="3" spans="1:4" x14ac:dyDescent="0.25">
      <c r="A3" s="1"/>
      <c r="B3" s="1"/>
      <c r="C3" s="2"/>
    </row>
    <row r="4" spans="1:4" x14ac:dyDescent="0.25">
      <c r="A4" s="1" t="s">
        <v>0</v>
      </c>
      <c r="B4" s="1" t="s">
        <v>1</v>
      </c>
      <c r="C4" s="3" t="s">
        <v>38</v>
      </c>
      <c r="D4" s="1" t="s">
        <v>2</v>
      </c>
    </row>
    <row r="5" spans="1:4" ht="30" x14ac:dyDescent="0.25">
      <c r="A5" s="4" t="s">
        <v>3</v>
      </c>
      <c r="B5" s="4" t="s">
        <v>4</v>
      </c>
      <c r="C5" s="6">
        <v>1000000</v>
      </c>
      <c r="D5" s="4" t="s">
        <v>12</v>
      </c>
    </row>
    <row r="6" spans="1:4" ht="45" x14ac:dyDescent="0.25">
      <c r="A6" s="4" t="s">
        <v>3</v>
      </c>
      <c r="B6" s="4" t="s">
        <v>11</v>
      </c>
      <c r="C6" s="6">
        <v>764694.41</v>
      </c>
      <c r="D6" s="4" t="s">
        <v>14</v>
      </c>
    </row>
    <row r="7" spans="1:4" ht="30" x14ac:dyDescent="0.25">
      <c r="A7" s="4" t="s">
        <v>3</v>
      </c>
      <c r="B7" s="4" t="s">
        <v>4</v>
      </c>
      <c r="C7" s="6">
        <v>272962.99</v>
      </c>
      <c r="D7" s="4" t="s">
        <v>19</v>
      </c>
    </row>
    <row r="8" spans="1:4" ht="30" x14ac:dyDescent="0.25">
      <c r="A8" s="4" t="s">
        <v>3</v>
      </c>
      <c r="B8" s="4" t="s">
        <v>4</v>
      </c>
      <c r="C8" s="6">
        <v>624856.85</v>
      </c>
      <c r="D8" s="4" t="s">
        <v>20</v>
      </c>
    </row>
    <row r="9" spans="1:4" ht="30" x14ac:dyDescent="0.25">
      <c r="A9" s="4" t="s">
        <v>3</v>
      </c>
      <c r="B9" s="4" t="s">
        <v>10</v>
      </c>
      <c r="C9" s="6">
        <v>12892.91</v>
      </c>
      <c r="D9" s="4" t="s">
        <v>7</v>
      </c>
    </row>
    <row r="10" spans="1:4" ht="150" x14ac:dyDescent="0.25">
      <c r="A10" s="4" t="s">
        <v>18</v>
      </c>
      <c r="B10" s="4" t="s">
        <v>17</v>
      </c>
      <c r="C10" s="6">
        <v>11400</v>
      </c>
      <c r="D10" s="4" t="s">
        <v>43</v>
      </c>
    </row>
    <row r="11" spans="1:4" ht="30" x14ac:dyDescent="0.25">
      <c r="A11" s="4" t="s">
        <v>8</v>
      </c>
      <c r="B11" s="4" t="s">
        <v>9</v>
      </c>
      <c r="C11" s="6">
        <v>51803.77</v>
      </c>
      <c r="D11" s="4" t="s">
        <v>21</v>
      </c>
    </row>
    <row r="12" spans="1:4" ht="105" x14ac:dyDescent="0.25">
      <c r="A12" s="4" t="s">
        <v>44</v>
      </c>
      <c r="B12" s="4" t="s">
        <v>45</v>
      </c>
      <c r="C12" s="6">
        <v>660000</v>
      </c>
      <c r="D12" s="4" t="s">
        <v>46</v>
      </c>
    </row>
    <row r="13" spans="1:4" ht="240" x14ac:dyDescent="0.25">
      <c r="A13" s="4" t="s">
        <v>44</v>
      </c>
      <c r="B13" s="4" t="s">
        <v>47</v>
      </c>
      <c r="C13" s="6">
        <v>399000</v>
      </c>
      <c r="D13" s="4" t="s">
        <v>48</v>
      </c>
    </row>
    <row r="14" spans="1:4" ht="45" x14ac:dyDescent="0.25">
      <c r="A14" s="5" t="s">
        <v>5</v>
      </c>
      <c r="B14" s="5" t="s">
        <v>22</v>
      </c>
      <c r="C14" s="7">
        <v>12865.09</v>
      </c>
      <c r="D14" s="5" t="s">
        <v>23</v>
      </c>
    </row>
    <row r="15" spans="1:4" ht="45" x14ac:dyDescent="0.25">
      <c r="A15" s="5" t="s">
        <v>5</v>
      </c>
      <c r="B15" s="5" t="s">
        <v>22</v>
      </c>
      <c r="C15" s="7">
        <v>45000</v>
      </c>
      <c r="D15" s="5" t="s">
        <v>24</v>
      </c>
    </row>
    <row r="16" spans="1:4" ht="60" x14ac:dyDescent="0.25">
      <c r="A16" s="4" t="s">
        <v>5</v>
      </c>
      <c r="B16" s="4" t="s">
        <v>25</v>
      </c>
      <c r="C16" s="7">
        <v>20000</v>
      </c>
      <c r="D16" s="5" t="s">
        <v>26</v>
      </c>
    </row>
    <row r="17" spans="1:4" ht="60" x14ac:dyDescent="0.25">
      <c r="A17" s="4" t="s">
        <v>5</v>
      </c>
      <c r="B17" s="4" t="s">
        <v>25</v>
      </c>
      <c r="C17" s="7">
        <v>83700</v>
      </c>
      <c r="D17" s="5" t="s">
        <v>27</v>
      </c>
    </row>
    <row r="18" spans="1:4" ht="60" x14ac:dyDescent="0.25">
      <c r="A18" s="4" t="s">
        <v>5</v>
      </c>
      <c r="B18" s="4" t="s">
        <v>25</v>
      </c>
      <c r="C18" s="7">
        <v>30000</v>
      </c>
      <c r="D18" s="5" t="s">
        <v>28</v>
      </c>
    </row>
    <row r="19" spans="1:4" ht="60" x14ac:dyDescent="0.25">
      <c r="A19" s="4" t="s">
        <v>5</v>
      </c>
      <c r="B19" s="4" t="s">
        <v>25</v>
      </c>
      <c r="C19" s="7">
        <v>80000</v>
      </c>
      <c r="D19" s="5" t="s">
        <v>29</v>
      </c>
    </row>
    <row r="20" spans="1:4" ht="60" x14ac:dyDescent="0.25">
      <c r="A20" s="4" t="s">
        <v>5</v>
      </c>
      <c r="B20" s="4" t="s">
        <v>25</v>
      </c>
      <c r="C20" s="7">
        <v>46000</v>
      </c>
      <c r="D20" s="5" t="s">
        <v>31</v>
      </c>
    </row>
    <row r="21" spans="1:4" ht="60" x14ac:dyDescent="0.25">
      <c r="A21" s="4" t="s">
        <v>5</v>
      </c>
      <c r="B21" s="4" t="s">
        <v>25</v>
      </c>
      <c r="C21" s="7">
        <v>10000</v>
      </c>
      <c r="D21" s="5" t="s">
        <v>30</v>
      </c>
    </row>
    <row r="22" spans="1:4" ht="60" x14ac:dyDescent="0.25">
      <c r="A22" s="4" t="s">
        <v>5</v>
      </c>
      <c r="B22" s="4" t="s">
        <v>25</v>
      </c>
      <c r="C22" s="7">
        <v>50000</v>
      </c>
      <c r="D22" s="5" t="s">
        <v>32</v>
      </c>
    </row>
    <row r="23" spans="1:4" ht="60" x14ac:dyDescent="0.25">
      <c r="A23" s="4" t="s">
        <v>5</v>
      </c>
      <c r="B23" s="4" t="s">
        <v>25</v>
      </c>
      <c r="C23" s="7">
        <v>30000</v>
      </c>
      <c r="D23" s="5" t="s">
        <v>33</v>
      </c>
    </row>
    <row r="24" spans="1:4" ht="60" x14ac:dyDescent="0.25">
      <c r="A24" s="4" t="s">
        <v>5</v>
      </c>
      <c r="B24" s="4" t="s">
        <v>25</v>
      </c>
      <c r="C24" s="7">
        <v>400000</v>
      </c>
      <c r="D24" s="5" t="s">
        <v>34</v>
      </c>
    </row>
    <row r="25" spans="1:4" ht="30" x14ac:dyDescent="0.25">
      <c r="A25" s="4" t="s">
        <v>39</v>
      </c>
      <c r="B25" s="4"/>
      <c r="C25" s="8">
        <v>15000</v>
      </c>
      <c r="D25" s="5" t="s">
        <v>40</v>
      </c>
    </row>
    <row r="26" spans="1:4" ht="130.9" customHeight="1" x14ac:dyDescent="0.25">
      <c r="A26" s="4" t="s">
        <v>39</v>
      </c>
      <c r="B26" s="4"/>
      <c r="C26" s="8">
        <v>100000</v>
      </c>
      <c r="D26" s="5" t="s">
        <v>41</v>
      </c>
    </row>
    <row r="27" spans="1:4" ht="60" x14ac:dyDescent="0.25">
      <c r="A27" s="4" t="s">
        <v>39</v>
      </c>
      <c r="B27" s="4"/>
      <c r="C27" s="8">
        <v>15000</v>
      </c>
      <c r="D27" s="5" t="s">
        <v>42</v>
      </c>
    </row>
    <row r="28" spans="1:4" ht="30" x14ac:dyDescent="0.25">
      <c r="A28" s="4" t="s">
        <v>15</v>
      </c>
      <c r="B28" s="4"/>
      <c r="C28" s="7">
        <v>125000</v>
      </c>
      <c r="D28" s="4" t="s">
        <v>35</v>
      </c>
    </row>
    <row r="29" spans="1:4" ht="45" x14ac:dyDescent="0.25">
      <c r="A29" s="4" t="s">
        <v>15</v>
      </c>
      <c r="B29" s="4"/>
      <c r="C29" s="7">
        <v>12500</v>
      </c>
      <c r="D29" s="4" t="s">
        <v>37</v>
      </c>
    </row>
    <row r="30" spans="1:4" ht="30" x14ac:dyDescent="0.25">
      <c r="A30" s="4" t="s">
        <v>15</v>
      </c>
      <c r="B30" s="4"/>
      <c r="C30" s="7">
        <v>115000</v>
      </c>
      <c r="D30" s="4" t="s">
        <v>36</v>
      </c>
    </row>
    <row r="31" spans="1:4" x14ac:dyDescent="0.25">
      <c r="A31" s="1" t="s">
        <v>6</v>
      </c>
      <c r="B31" s="1"/>
      <c r="C31" s="3">
        <f>SUM(C5:C30)</f>
        <v>4987676.0199999996</v>
      </c>
    </row>
  </sheetData>
  <pageMargins left="0.7" right="0.7" top="0.75" bottom="0.75" header="0.3" footer="0.3"/>
  <pageSetup paperSize="9" scale="72"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Amm-PC</dc:creator>
  <cp:lastModifiedBy>Stefano Coluccini</cp:lastModifiedBy>
  <cp:lastPrinted>2023-04-13T11:16:23Z</cp:lastPrinted>
  <dcterms:created xsi:type="dcterms:W3CDTF">2021-06-17T13:18:48Z</dcterms:created>
  <dcterms:modified xsi:type="dcterms:W3CDTF">2025-09-29T16:53:19Z</dcterms:modified>
</cp:coreProperties>
</file>